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<sst xmlns="http://schemas.openxmlformats.org/spreadsheetml/2006/main" count="98" uniqueCount="64">
  <si>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</si>
  <si>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</si>
  <si>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</si>
  <si>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</si>
  <si>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</si>
  <si>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</si>
  <si>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</si>
  <si>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</si>
  <si>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</si>
  <si>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</si>
  <si>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</si>
  <si>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</si>
  <si>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</si>
  <si>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</si>
  <si>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</si>
  <si>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</si>
  <si>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</si>
  <si>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</si>
  <si>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</si>
  <si>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</si>
  <si>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</si>
  <si>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</si>
  <si>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</si>
  <si>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</si>
  <si>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</si>
  <si>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</si>
  <si>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</si>
  <si>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</si>
  <si>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</si>
  <si>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</si>
  <si>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</si>
  <si>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</si>
  <si>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</si>
  <si>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</si>
  <si>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</si>
  <si>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</si>
  <si>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</si>
  <si>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</si>
  <si>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</si>
  <si>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</si>
  <si>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</si>
  <si>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</si>
  <si>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</si>
  <si>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</si>
  <si>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</si>
  <si>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</si>
  <si>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</si>
  <si>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</si>
  <si>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</si>
  <si>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</si>
  <si>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</si>
  <si>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</si>
  <si>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</si>
  <si>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</si>
  <si>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</si>
  <si>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</si>
  <si>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</si>
  <si>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de Agua Potable y Alcantarillado de Romita, Gto.
Estado de Flujos de Efectivo
Del 1 de Enero al 30 de Junio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</si>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</sst>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zoomScaleNormal="100" workbookViewId="0">
      <selection activeCell="A80" sqref="A8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3" t="s">
        <v>57</v>
      </c>
      <c r="B1" s="24"/>
      <c r="C1" s="25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11018075.68</v>
      </c>
      <c r="C4" s="7">
        <f>SUM(C5:C14)</f>
        <v>19579958.419999998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6658.58</v>
      </c>
      <c r="C9" s="9">
        <v>10247.11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11011417.1</v>
      </c>
      <c r="C11" s="9">
        <v>19569711.309999999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9299197.0899999999</v>
      </c>
      <c r="C16" s="7">
        <f>SUM(C17:C32)</f>
        <v>17924235.559999999</v>
      </c>
      <c r="D16" s="16" t="s">
        <v>39</v>
      </c>
    </row>
    <row r="17" spans="1:4" ht="11.25" customHeight="1" x14ac:dyDescent="0.2">
      <c r="A17" s="8" t="s">
        <v>8</v>
      </c>
      <c r="B17" s="9">
        <v>5163798.62</v>
      </c>
      <c r="C17" s="9">
        <v>9779722.0199999996</v>
      </c>
      <c r="D17" s="17">
        <v>1000</v>
      </c>
    </row>
    <row r="18" spans="1:4" ht="11.25" customHeight="1" x14ac:dyDescent="0.2">
      <c r="A18" s="8" t="s">
        <v>9</v>
      </c>
      <c r="B18" s="9">
        <v>1415908.51</v>
      </c>
      <c r="C18" s="9">
        <v>2441852.5299999998</v>
      </c>
      <c r="D18" s="17">
        <v>2000</v>
      </c>
    </row>
    <row r="19" spans="1:4" ht="11.25" customHeight="1" x14ac:dyDescent="0.2">
      <c r="A19" s="8" t="s">
        <v>10</v>
      </c>
      <c r="B19" s="9">
        <v>2580556.9300000002</v>
      </c>
      <c r="C19" s="9">
        <v>5702661.0099999998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138933.03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1718878.5899999999</v>
      </c>
      <c r="C33" s="7">
        <f>C4-C16</f>
        <v>1655722.8599999994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9835.34</v>
      </c>
      <c r="C41" s="7">
        <f>SUM(C42:C44)</f>
        <v>422832.82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9835.34</v>
      </c>
      <c r="C43" s="9">
        <v>422832.82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-9835.34</v>
      </c>
      <c r="C45" s="7">
        <f>C36-C41</f>
        <v>-422832.82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425069.44</v>
      </c>
      <c r="C54" s="7">
        <f>SUM(C55+C58)</f>
        <v>465424.36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425069.44</v>
      </c>
      <c r="C58" s="9">
        <v>465424.36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-425069.44</v>
      </c>
      <c r="C59" s="7">
        <f>C48-C54</f>
        <v>-465424.36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1283973.8099999998</v>
      </c>
      <c r="C61" s="7">
        <f>C59+C45+C33</f>
        <v>767465.67999999947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2467881.2000000002</v>
      </c>
      <c r="C63" s="7">
        <v>1700415.52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3751855.01</v>
      </c>
      <c r="C65" s="7">
        <v>2467881.2000000002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6" t="s">
        <v>50</v>
      </c>
      <c r="B68" s="27"/>
      <c r="C68" s="27"/>
    </row>
    <row r="73" spans="1:4" x14ac:dyDescent="0.2">
      <c r="A73" s="19"/>
      <c r="B73" s="19"/>
      <c r="C73" s="19"/>
    </row>
    <row r="74" spans="1:4" x14ac:dyDescent="0.2">
      <c r="A74" s="20" t="s">
        <v>58</v>
      </c>
      <c r="B74" s="20" t="s">
        <v>59</v>
      </c>
      <c r="C74" s="19"/>
    </row>
    <row r="75" spans="1:4" x14ac:dyDescent="0.2">
      <c r="A75" s="21" t="s">
        <v>60</v>
      </c>
      <c r="B75" s="21" t="s">
        <v>61</v>
      </c>
      <c r="C75" s="19"/>
    </row>
    <row r="76" spans="1:4" x14ac:dyDescent="0.2">
      <c r="A76" s="22" t="s">
        <v>62</v>
      </c>
      <c r="B76" s="22" t="s">
        <v>63</v>
      </c>
      <c r="C76" s="19"/>
    </row>
    <row r="77" spans="1:4" x14ac:dyDescent="0.2">
      <c r="A77" s="19"/>
      <c r="B77" s="19"/>
      <c r="C77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revision/>
  <cp:lastPrinted>2022-07-25T17:00:40Z</cp:lastPrinted>
  <dcterms:created xsi:type="dcterms:W3CDTF">2012-12-11T20:31:36Z</dcterms:created>
  <dcterms:modified xsi:type="dcterms:W3CDTF">2022-07-25T17:01:03Z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